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stevetoft/Dropbox/CPR Procurement/"/>
    </mc:Choice>
  </mc:AlternateContent>
  <xr:revisionPtr revIDLastSave="0" documentId="13_ncr:1_{5B486FD9-EAF0-1A44-9F7C-9D5F0952AAF7}" xr6:coauthVersionLast="47" xr6:coauthVersionMax="47" xr10:uidLastSave="{00000000-0000-0000-0000-000000000000}"/>
  <workbookProtection workbookAlgorithmName="SHA-512" workbookHashValue="gbKixeBmuGGF8zGQFsB9KIGzY1VPxhAL7M5frEzLdX/nD8hoOocGXIBORgIMeEAxS3yjaAYu9bHUxYDxjtv5CA==" workbookSaltValue="vGMCffb6+IVLC5gBgE7jXA==" workbookSpinCount="100000" lockStructure="1"/>
  <bookViews>
    <workbookView xWindow="0" yWindow="740" windowWidth="29400" windowHeight="18380" xr2:uid="{00000000-000D-0000-FFFF-FFFF00000000}"/>
  </bookViews>
  <sheets>
    <sheet name="Kit ordering" sheetId="1" r:id="rId1"/>
    <sheet name="lookups" sheetId="2" state="hidden" r:id="rId2"/>
  </sheets>
  <definedNames>
    <definedName name="_xlnm.Print_Area" localSheetId="0">'Kit ordering'!$A$1:$L$79</definedName>
    <definedName name="_xlnm.Print_Titles" localSheetId="0">'Kit ordering'!$1:$8</definedName>
    <definedName name="Shirts">lookups!$A$2:$A$7</definedName>
    <definedName name="Shorts">lookups!$B$2:$B$7</definedName>
    <definedName name="Socks">lookups!$C$2:$C$4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6" i="1" l="1"/>
  <c r="B9" i="1"/>
  <c r="A9" i="1"/>
  <c r="A78" i="1"/>
  <c r="B10" i="1"/>
  <c r="B11" i="1"/>
  <c r="A10" i="1"/>
  <c r="B12" i="1"/>
  <c r="A11" i="1"/>
  <c r="B13" i="1"/>
  <c r="A12" i="1"/>
  <c r="B14" i="1"/>
  <c r="A13" i="1"/>
  <c r="B15" i="1"/>
  <c r="A14" i="1"/>
  <c r="A15" i="1"/>
  <c r="B16" i="1"/>
  <c r="A16" i="1"/>
  <c r="B17" i="1"/>
  <c r="A17" i="1"/>
  <c r="B18" i="1"/>
  <c r="B19" i="1"/>
  <c r="A18" i="1"/>
  <c r="B20" i="1"/>
  <c r="A19" i="1"/>
  <c r="B21" i="1"/>
  <c r="A20" i="1"/>
  <c r="A21" i="1"/>
  <c r="B22" i="1"/>
  <c r="B23" i="1"/>
  <c r="A22" i="1"/>
  <c r="B24" i="1"/>
  <c r="A23" i="1"/>
  <c r="A24" i="1"/>
  <c r="B25" i="1"/>
  <c r="B26" i="1"/>
  <c r="A25" i="1"/>
  <c r="B27" i="1"/>
  <c r="A26" i="1"/>
  <c r="B28" i="1"/>
  <c r="A27" i="1"/>
  <c r="A28" i="1"/>
  <c r="B29" i="1"/>
  <c r="A29" i="1"/>
  <c r="B30" i="1"/>
  <c r="B31" i="1"/>
  <c r="A30" i="1"/>
  <c r="B32" i="1"/>
  <c r="A31" i="1"/>
  <c r="A32" i="1"/>
  <c r="B33" i="1"/>
  <c r="A33" i="1"/>
  <c r="B34" i="1"/>
  <c r="B35" i="1"/>
  <c r="A34" i="1"/>
  <c r="B36" i="1"/>
  <c r="A35" i="1"/>
  <c r="A36" i="1"/>
  <c r="B37" i="1"/>
  <c r="A37" i="1"/>
  <c r="B38" i="1"/>
  <c r="B39" i="1"/>
  <c r="A38" i="1"/>
  <c r="B40" i="1"/>
  <c r="A39" i="1"/>
  <c r="A40" i="1"/>
  <c r="B41" i="1"/>
  <c r="A41" i="1"/>
  <c r="B42" i="1"/>
  <c r="B43" i="1"/>
  <c r="A42" i="1"/>
  <c r="B44" i="1"/>
  <c r="A43" i="1"/>
  <c r="A44" i="1"/>
  <c r="B45" i="1"/>
  <c r="B46" i="1"/>
  <c r="A45" i="1"/>
  <c r="B47" i="1"/>
  <c r="A46" i="1"/>
  <c r="B48" i="1"/>
  <c r="A47" i="1"/>
  <c r="B49" i="1"/>
  <c r="A48" i="1"/>
  <c r="B50" i="1"/>
  <c r="A49" i="1"/>
  <c r="B51" i="1"/>
  <c r="A50" i="1"/>
  <c r="B52" i="1"/>
  <c r="A51" i="1"/>
  <c r="A52" i="1"/>
  <c r="B53" i="1"/>
  <c r="A53" i="1"/>
  <c r="B54" i="1"/>
  <c r="B55" i="1"/>
  <c r="A54" i="1"/>
  <c r="A55" i="1"/>
  <c r="B56" i="1"/>
  <c r="A56" i="1"/>
  <c r="B57" i="1"/>
  <c r="B58" i="1"/>
  <c r="A57" i="1"/>
  <c r="B59" i="1"/>
  <c r="A58" i="1"/>
  <c r="B60" i="1"/>
  <c r="A59" i="1"/>
  <c r="B61" i="1"/>
  <c r="A60" i="1"/>
  <c r="B62" i="1"/>
  <c r="A61" i="1"/>
  <c r="A62" i="1"/>
  <c r="B63" i="1"/>
  <c r="A63" i="1"/>
  <c r="B64" i="1"/>
  <c r="A64" i="1"/>
  <c r="B65" i="1"/>
  <c r="B66" i="1"/>
  <c r="A65" i="1"/>
  <c r="B67" i="1"/>
  <c r="A66" i="1"/>
  <c r="A67" i="1"/>
  <c r="B68" i="1"/>
  <c r="B69" i="1"/>
  <c r="A68" i="1"/>
  <c r="A69" i="1"/>
  <c r="B70" i="1"/>
  <c r="B71" i="1"/>
  <c r="A70" i="1"/>
  <c r="A71" i="1"/>
  <c r="B72" i="1"/>
  <c r="B73" i="1"/>
  <c r="A72" i="1"/>
  <c r="A73" i="1"/>
  <c r="B74" i="1"/>
  <c r="B75" i="1"/>
  <c r="A74" i="1"/>
  <c r="B76" i="1"/>
  <c r="A75" i="1"/>
  <c r="A76" i="1"/>
  <c r="B77" i="1"/>
  <c r="A77" i="1"/>
</calcChain>
</file>

<file path=xl/sharedStrings.xml><?xml version="1.0" encoding="utf-8"?>
<sst xmlns="http://schemas.openxmlformats.org/spreadsheetml/2006/main" count="52" uniqueCount="52">
  <si>
    <t>Curley Park Rangers Kit ordering form</t>
  </si>
  <si>
    <t>Age Grp &amp; Team Name:</t>
  </si>
  <si>
    <t>Team Manager/Requestor:</t>
  </si>
  <si>
    <t>Sponsor (if applicable):</t>
  </si>
  <si>
    <t>Squad size (No of players)</t>
  </si>
  <si>
    <t>Blood Shirt needed (Y/N)</t>
  </si>
  <si>
    <t>Shirt Number</t>
  </si>
  <si>
    <t>Shirt Size</t>
  </si>
  <si>
    <t>Shorts Size</t>
  </si>
  <si>
    <t>Sock size</t>
  </si>
  <si>
    <t>User Guide</t>
  </si>
  <si>
    <t>Notes to Quartermaster (include reason for kit replacement)</t>
  </si>
  <si>
    <t>Complete ALL highligted cells</t>
  </si>
  <si>
    <r>
      <t xml:space="preserve">Add team name in cell </t>
    </r>
    <r>
      <rPr>
        <b/>
        <i/>
        <sz val="14"/>
        <color theme="1"/>
        <rFont val="Calibri"/>
        <family val="2"/>
        <scheme val="minor"/>
      </rPr>
      <t xml:space="preserve">D3 </t>
    </r>
    <r>
      <rPr>
        <i/>
        <sz val="14"/>
        <color theme="1"/>
        <rFont val="Calibri"/>
        <family val="2"/>
        <scheme val="minor"/>
      </rPr>
      <t>(e.g. U10 Scorpions)</t>
    </r>
  </si>
  <si>
    <r>
      <t xml:space="preserve">Add team manager/requestors name in cell </t>
    </r>
    <r>
      <rPr>
        <b/>
        <i/>
        <sz val="14"/>
        <color theme="1"/>
        <rFont val="Calibri"/>
        <family val="2"/>
        <scheme val="minor"/>
      </rPr>
      <t>D4</t>
    </r>
  </si>
  <si>
    <r>
      <t xml:space="preserve">Type in Sponsor Name or leave blank in cell </t>
    </r>
    <r>
      <rPr>
        <b/>
        <i/>
        <sz val="14"/>
        <color theme="1"/>
        <rFont val="Calibri"/>
        <family val="2"/>
        <scheme val="minor"/>
      </rPr>
      <t>D5</t>
    </r>
  </si>
  <si>
    <r>
      <t xml:space="preserve">Enter squad size ordering for in cell </t>
    </r>
    <r>
      <rPr>
        <b/>
        <i/>
        <sz val="14"/>
        <color theme="1"/>
        <rFont val="Calibri"/>
        <family val="2"/>
        <scheme val="minor"/>
      </rPr>
      <t>D6</t>
    </r>
  </si>
  <si>
    <t>Select shirt size from drop down (next to shirt number)</t>
  </si>
  <si>
    <t>Select Shorts size from drop down (next to shirt size)</t>
  </si>
  <si>
    <t>Select Sock size from drop down (next shorts size)</t>
  </si>
  <si>
    <t>Enter any notes/comments to the right</t>
  </si>
  <si>
    <t>Please enter "Y" in "Need blood shirt" if needed</t>
  </si>
  <si>
    <t>Do NOT include shorts and socks for 'Blood' shirt.</t>
  </si>
  <si>
    <t>There will be NO number 13 shirt</t>
  </si>
  <si>
    <t>For Official use:</t>
  </si>
  <si>
    <t>Numbering check</t>
  </si>
  <si>
    <t>Order placed date</t>
  </si>
  <si>
    <t>Order number</t>
  </si>
  <si>
    <t>Sponsor paid date</t>
  </si>
  <si>
    <t>Shirt size</t>
  </si>
  <si>
    <t>Shorts</t>
  </si>
  <si>
    <t>Socks</t>
  </si>
  <si>
    <t>Y</t>
  </si>
  <si>
    <t>S 26/28</t>
  </si>
  <si>
    <t>S 21/23</t>
  </si>
  <si>
    <t>SB 12-2</t>
  </si>
  <si>
    <t>N</t>
  </si>
  <si>
    <t>SY 30/32</t>
  </si>
  <si>
    <t>SY 24/26</t>
  </si>
  <si>
    <t>LB 2-6</t>
  </si>
  <si>
    <t>Y 34/36</t>
  </si>
  <si>
    <t>Y 27/29</t>
  </si>
  <si>
    <t>Mens 7-11</t>
  </si>
  <si>
    <t>S-M 38/40</t>
  </si>
  <si>
    <t>S-M 30/32</t>
  </si>
  <si>
    <t>L 42/44</t>
  </si>
  <si>
    <t>L 33/35</t>
  </si>
  <si>
    <t>XL 46/48</t>
  </si>
  <si>
    <t>XL 37/39</t>
  </si>
  <si>
    <t>Once complete, please email spreadsheet to:</t>
  </si>
  <si>
    <t>Mailbox PW</t>
  </si>
  <si>
    <t>kit@cprfc.org.uk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</si>
</sst>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Verdana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3" xfId="0" applyBorder="1"/>
    <xf numFmtId="0" fontId="4" fillId="0" borderId="0" xfId="0" applyFont="1"/>
    <xf numFmtId="0" fontId="7" fillId="0" borderId="0" xfId="2" applyFont="1" applyProtection="1"/>
    <xf numFmtId="0" fontId="8" fillId="0" borderId="0" xfId="0" applyFont="1"/>
    <xf numFmtId="0" fontId="2" fillId="0" borderId="0" xfId="0" applyFont="1"/>
    <xf numFmtId="0" fontId="0" fillId="0" borderId="8" xfId="0" applyBorder="1"/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5" xfId="0" applyBorder="1" applyProtection="1">
      <protection locked="0"/>
    </xf>
    <xf numFmtId="0" fontId="10" fillId="0" borderId="14" xfId="0" applyFont="1" applyBorder="1"/>
    <xf numFmtId="0" fontId="0" fillId="2" borderId="2" xfId="0" applyFill="1" applyBorder="1"/>
    <xf numFmtId="0" fontId="0" fillId="2" borderId="3" xfId="0" applyFill="1" applyBorder="1"/>
    <xf numFmtId="0" fontId="0" fillId="0" borderId="17" xfId="0" applyBorder="1"/>
    <xf numFmtId="0" fontId="0" fillId="0" borderId="19" xfId="0" applyBorder="1"/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18" xfId="0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0" fontId="0" fillId="0" borderId="25" xfId="0" applyBorder="1" applyAlignment="1" applyProtection="1">
      <alignment horizontal="left"/>
      <protection locked="0"/>
    </xf>
    <xf numFmtId="0" fontId="12" fillId="0" borderId="11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4" fillId="0" borderId="16" xfId="0" applyFont="1" applyBorder="1" applyAlignment="1">
      <alignment horizontal="right" vertical="center"/>
    </xf>
    <xf numFmtId="0" fontId="4" fillId="2" borderId="16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14" fillId="0" borderId="20" xfId="0" applyFont="1" applyBorder="1" applyAlignment="1">
      <alignment horizontal="right" vertical="center"/>
    </xf>
    <xf numFmtId="0" fontId="4" fillId="2" borderId="20" xfId="0" applyFont="1" applyFill="1" applyBorder="1" applyAlignment="1" applyProtection="1">
      <alignment horizontal="left" vertical="center"/>
      <protection locked="0"/>
    </xf>
  </cellXfs>
  <cellStyles count="3">
    <cellStyle name="Hyperlink" xfId="2" builtinId="8"/>
    <cellStyle name="Normal" xfId="0" builtinId="0"/>
    <cellStyle name="Normal 4" xfId="1" xr:uid="{00000000-0005-0000-0000-000002000000}"/>
  </cellStyles>
  <dxfs count="1"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402167</xdr:colOff>
      <xdr:row>26</xdr:row>
      <xdr:rowOff>252525</xdr:rowOff>
    </xdr:from>
    <xdr:to>
      <xdr:col>10</xdr:col>
      <xdr:colOff>6489195</xdr:colOff>
      <xdr:row>34</xdr:row>
      <xdr:rowOff>10584</xdr:rowOff>
    </xdr:to>
    <xdr:pic>
      <xdr:nvPicPr>
        <xdr:cNvPr id="2" name="Picture 1" descr="New size guide - 2019/20">
          <a:extLst>
            <a:ext uri="{FF2B5EF4-FFF2-40B4-BE49-F238E27FC236}">
              <a16:creationId xmlns:a16="http://schemas.microsoft.com/office/drawing/2014/main" id="{C29098AA-77E2-4E2D-97E4-6F9EF9001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6941192"/>
          <a:ext cx="6087028" cy="1874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79"/>
  <sheetViews>
    <sheetView showGridLines="0" tabSelected="1" view="pageBreakPreview" topLeftCell="B1" zoomScale="93" zoomScaleSheetLayoutView="93" workbookViewId="0">
      <selection activeCell="K5" sqref="K5"/>
    </sheetView>
  </sheetViews>
  <sheetFormatPr baseColWidth="10" defaultColWidth="8.83203125" defaultRowHeight="15" x14ac:dyDescent="0.2"/>
  <cols>
    <col min="1" max="1" width="3.5" customWidth="1"/>
    <col min="3" max="5" width="19" customWidth="1"/>
    <col min="6" max="6" width="4.5" customWidth="1"/>
    <col min="7" max="7" width="3.5" customWidth="1"/>
    <col min="8" max="8" width="22" customWidth="1"/>
    <col min="9" max="9" width="47" customWidth="1"/>
    <col min="10" max="10" width="3" bestFit="1" customWidth="1"/>
    <col min="11" max="11" width="111.83203125" customWidth="1"/>
    <col min="12" max="12" width="0.83203125" customWidth="1"/>
  </cols>
  <sheetData>
    <row r="1" spans="1:11" ht="22" thickBot="1" x14ac:dyDescent="0.3">
      <c r="A1" s="28" t="s">
        <v>0</v>
      </c>
      <c r="B1" s="28"/>
      <c r="C1" s="28"/>
      <c r="D1" s="28"/>
      <c r="E1" s="28"/>
    </row>
    <row r="2" spans="1:11" ht="2.25" customHeight="1" thickTop="1" x14ac:dyDescent="0.2">
      <c r="B2" s="1"/>
      <c r="C2" s="2"/>
      <c r="D2" s="15"/>
      <c r="E2" s="16"/>
    </row>
    <row r="3" spans="1:11" ht="19" x14ac:dyDescent="0.25">
      <c r="B3" s="29" t="s">
        <v>1</v>
      </c>
      <c r="C3" s="29"/>
      <c r="D3" s="31"/>
      <c r="E3" s="32"/>
      <c r="H3" s="3" t="s">
        <v>49</v>
      </c>
    </row>
    <row r="4" spans="1:11" ht="19" x14ac:dyDescent="0.25">
      <c r="B4" s="29" t="s">
        <v>2</v>
      </c>
      <c r="C4" s="29"/>
      <c r="D4" s="31"/>
      <c r="E4" s="32"/>
      <c r="H4" s="3"/>
    </row>
    <row r="5" spans="1:11" ht="19" x14ac:dyDescent="0.25">
      <c r="B5" s="29" t="s">
        <v>3</v>
      </c>
      <c r="C5" s="29"/>
      <c r="D5" s="30"/>
      <c r="E5" s="30"/>
      <c r="H5" s="4" t="s">
        <v>51</v>
      </c>
    </row>
    <row r="6" spans="1:11" ht="19" x14ac:dyDescent="0.2">
      <c r="A6" s="6">
        <f>IF(AND(D7="Y",D6&lt;13),D6+1,IF(AND(OR(D7="N",D7=""),D6&lt;13),D6,IF(AND(D7="Y",D6&gt;12),D6+2,D6+1)))</f>
        <v>0</v>
      </c>
      <c r="B6" s="29" t="s">
        <v>4</v>
      </c>
      <c r="C6" s="29"/>
      <c r="D6" s="30"/>
      <c r="E6" s="30"/>
    </row>
    <row r="7" spans="1:11" ht="20" thickBot="1" x14ac:dyDescent="0.25">
      <c r="A7" s="6"/>
      <c r="B7" s="33" t="s">
        <v>5</v>
      </c>
      <c r="C7" s="33"/>
      <c r="D7" s="34"/>
      <c r="E7" s="34"/>
    </row>
    <row r="8" spans="1:11" ht="34" thickTop="1" thickBot="1" x14ac:dyDescent="0.25">
      <c r="B8" s="19" t="s">
        <v>6</v>
      </c>
      <c r="C8" s="20" t="s">
        <v>7</v>
      </c>
      <c r="D8" s="20" t="s">
        <v>8</v>
      </c>
      <c r="E8" s="21" t="s">
        <v>9</v>
      </c>
    </row>
    <row r="9" spans="1:11" ht="21" customHeight="1" x14ac:dyDescent="0.25">
      <c r="A9" s="6" t="str">
        <f>IF(B9="","N","Y")</f>
        <v>N</v>
      </c>
      <c r="B9" s="7" t="str">
        <f>IF(D6="","",1)</f>
        <v/>
      </c>
      <c r="C9" s="8"/>
      <c r="D9" s="8"/>
      <c r="E9" s="9"/>
      <c r="H9" s="5" t="s">
        <v>10</v>
      </c>
      <c r="I9" s="3"/>
      <c r="J9" s="26" t="s">
        <v>11</v>
      </c>
      <c r="K9" s="27"/>
    </row>
    <row r="10" spans="1:11" ht="21" customHeight="1" x14ac:dyDescent="0.25">
      <c r="A10" s="6" t="str">
        <f t="shared" ref="A10:A75" si="0">IF(B10="","N","Y")</f>
        <v>N</v>
      </c>
      <c r="B10" s="7" t="str">
        <f>IFERROR(IF($A$6&gt;(B9),B9+1,""),"")</f>
        <v/>
      </c>
      <c r="C10" s="8"/>
      <c r="D10" s="8"/>
      <c r="E10" s="9"/>
      <c r="G10">
        <v>1</v>
      </c>
      <c r="H10" s="3" t="s">
        <v>12</v>
      </c>
      <c r="J10" s="17">
        <v>1</v>
      </c>
      <c r="K10" s="22"/>
    </row>
    <row r="11" spans="1:11" ht="21" customHeight="1" x14ac:dyDescent="0.25">
      <c r="A11" s="6" t="str">
        <f t="shared" si="0"/>
        <v>N</v>
      </c>
      <c r="B11" s="7" t="str">
        <f t="shared" ref="B11:B20" si="1">IFERROR(IF($A$6&gt;(B10),B10+1,""),"")</f>
        <v/>
      </c>
      <c r="C11" s="8"/>
      <c r="D11" s="8"/>
      <c r="E11" s="9"/>
      <c r="G11">
        <v>2</v>
      </c>
      <c r="H11" s="3" t="s">
        <v>13</v>
      </c>
      <c r="I11" s="3"/>
      <c r="J11" s="17">
        <v>2</v>
      </c>
      <c r="K11" s="22"/>
    </row>
    <row r="12" spans="1:11" ht="21" customHeight="1" x14ac:dyDescent="0.25">
      <c r="A12" s="6" t="str">
        <f t="shared" si="0"/>
        <v>N</v>
      </c>
      <c r="B12" s="7" t="str">
        <f t="shared" si="1"/>
        <v/>
      </c>
      <c r="C12" s="8"/>
      <c r="D12" s="8"/>
      <c r="E12" s="9"/>
      <c r="G12">
        <v>3</v>
      </c>
      <c r="H12" s="3" t="s">
        <v>14</v>
      </c>
      <c r="J12" s="17">
        <v>3</v>
      </c>
      <c r="K12" s="23"/>
    </row>
    <row r="13" spans="1:11" ht="21" customHeight="1" x14ac:dyDescent="0.25">
      <c r="A13" s="6" t="str">
        <f t="shared" si="0"/>
        <v>N</v>
      </c>
      <c r="B13" s="7" t="str">
        <f t="shared" si="1"/>
        <v/>
      </c>
      <c r="C13" s="8"/>
      <c r="D13" s="8"/>
      <c r="E13" s="9"/>
      <c r="G13">
        <v>4</v>
      </c>
      <c r="H13" s="3" t="s">
        <v>15</v>
      </c>
      <c r="I13" s="3"/>
      <c r="J13" s="17">
        <v>4</v>
      </c>
      <c r="K13" s="23"/>
    </row>
    <row r="14" spans="1:11" ht="21" customHeight="1" x14ac:dyDescent="0.25">
      <c r="A14" s="6" t="str">
        <f t="shared" si="0"/>
        <v>N</v>
      </c>
      <c r="B14" s="7" t="str">
        <f t="shared" si="1"/>
        <v/>
      </c>
      <c r="C14" s="8"/>
      <c r="D14" s="8"/>
      <c r="E14" s="9"/>
      <c r="G14">
        <v>5</v>
      </c>
      <c r="H14" s="3" t="s">
        <v>16</v>
      </c>
      <c r="I14" s="3"/>
      <c r="J14" s="17">
        <v>5</v>
      </c>
      <c r="K14" s="23"/>
    </row>
    <row r="15" spans="1:11" ht="21" customHeight="1" x14ac:dyDescent="0.25">
      <c r="A15" s="6" t="str">
        <f t="shared" si="0"/>
        <v>N</v>
      </c>
      <c r="B15" s="7" t="str">
        <f t="shared" si="1"/>
        <v/>
      </c>
      <c r="C15" s="8"/>
      <c r="D15" s="8"/>
      <c r="E15" s="9"/>
      <c r="G15">
        <v>6</v>
      </c>
      <c r="H15" s="3" t="s">
        <v>17</v>
      </c>
      <c r="I15" s="3"/>
      <c r="J15" s="17">
        <v>6</v>
      </c>
      <c r="K15" s="23"/>
    </row>
    <row r="16" spans="1:11" ht="21" customHeight="1" x14ac:dyDescent="0.25">
      <c r="A16" s="6" t="str">
        <f t="shared" si="0"/>
        <v>N</v>
      </c>
      <c r="B16" s="7" t="str">
        <f t="shared" si="1"/>
        <v/>
      </c>
      <c r="C16" s="8"/>
      <c r="D16" s="8"/>
      <c r="E16" s="9"/>
      <c r="G16">
        <v>7</v>
      </c>
      <c r="H16" s="3" t="s">
        <v>18</v>
      </c>
      <c r="I16" s="3"/>
      <c r="J16" s="17">
        <v>7</v>
      </c>
      <c r="K16" s="23"/>
    </row>
    <row r="17" spans="1:11" ht="21" customHeight="1" x14ac:dyDescent="0.25">
      <c r="A17" s="6" t="str">
        <f t="shared" si="0"/>
        <v>N</v>
      </c>
      <c r="B17" s="7" t="str">
        <f t="shared" si="1"/>
        <v/>
      </c>
      <c r="C17" s="8"/>
      <c r="D17" s="8"/>
      <c r="E17" s="9"/>
      <c r="G17">
        <v>8</v>
      </c>
      <c r="H17" s="3" t="s">
        <v>19</v>
      </c>
      <c r="I17" s="3"/>
      <c r="J17" s="17">
        <v>8</v>
      </c>
      <c r="K17" s="23"/>
    </row>
    <row r="18" spans="1:11" ht="21" customHeight="1" x14ac:dyDescent="0.25">
      <c r="A18" s="6" t="str">
        <f t="shared" si="0"/>
        <v>N</v>
      </c>
      <c r="B18" s="7" t="str">
        <f t="shared" si="1"/>
        <v/>
      </c>
      <c r="C18" s="8"/>
      <c r="D18" s="8"/>
      <c r="E18" s="9"/>
      <c r="G18">
        <v>9</v>
      </c>
      <c r="H18" s="3" t="s">
        <v>20</v>
      </c>
      <c r="I18" s="3"/>
      <c r="J18" s="17">
        <v>9</v>
      </c>
      <c r="K18" s="23"/>
    </row>
    <row r="19" spans="1:11" ht="21" customHeight="1" x14ac:dyDescent="0.25">
      <c r="A19" s="6" t="str">
        <f t="shared" si="0"/>
        <v>N</v>
      </c>
      <c r="B19" s="7" t="str">
        <f t="shared" si="1"/>
        <v/>
      </c>
      <c r="C19" s="8"/>
      <c r="D19" s="8"/>
      <c r="E19" s="9"/>
      <c r="G19">
        <v>10</v>
      </c>
      <c r="H19" s="3" t="s">
        <v>21</v>
      </c>
      <c r="I19" s="3"/>
      <c r="J19" s="17">
        <v>10</v>
      </c>
      <c r="K19" s="23"/>
    </row>
    <row r="20" spans="1:11" ht="21" customHeight="1" x14ac:dyDescent="0.25">
      <c r="A20" s="6" t="str">
        <f t="shared" si="0"/>
        <v>N</v>
      </c>
      <c r="B20" s="7" t="str">
        <f t="shared" si="1"/>
        <v/>
      </c>
      <c r="C20" s="8"/>
      <c r="D20" s="8"/>
      <c r="E20" s="9"/>
      <c r="G20">
        <v>11</v>
      </c>
      <c r="H20" s="3" t="s">
        <v>22</v>
      </c>
      <c r="J20" s="17">
        <v>11</v>
      </c>
      <c r="K20" s="23"/>
    </row>
    <row r="21" spans="1:11" ht="21" customHeight="1" thickBot="1" x14ac:dyDescent="0.3">
      <c r="A21" s="6" t="str">
        <f t="shared" si="0"/>
        <v>N</v>
      </c>
      <c r="B21" s="7" t="str">
        <f>IFERROR(IF($A$6&gt;(B20),B20+2,""),"")</f>
        <v/>
      </c>
      <c r="C21" s="8"/>
      <c r="D21" s="8"/>
      <c r="E21" s="9"/>
      <c r="G21">
        <v>12</v>
      </c>
      <c r="H21" s="3" t="s">
        <v>23</v>
      </c>
      <c r="J21" s="18">
        <v>12</v>
      </c>
      <c r="K21" s="24"/>
    </row>
    <row r="22" spans="1:11" ht="21" customHeight="1" x14ac:dyDescent="0.2">
      <c r="A22" s="6" t="str">
        <f t="shared" si="0"/>
        <v>N</v>
      </c>
      <c r="B22" s="7" t="str">
        <f t="shared" ref="B22:B62" si="2">IFERROR(IF($A$6&gt;(B21),B21+1,""),"")</f>
        <v/>
      </c>
      <c r="C22" s="8"/>
      <c r="D22" s="8"/>
      <c r="E22" s="9"/>
    </row>
    <row r="23" spans="1:11" ht="21" customHeight="1" x14ac:dyDescent="0.2">
      <c r="A23" s="6" t="str">
        <f t="shared" si="0"/>
        <v>N</v>
      </c>
      <c r="B23" s="7" t="str">
        <f t="shared" si="2"/>
        <v/>
      </c>
      <c r="C23" s="8"/>
      <c r="D23" s="8"/>
      <c r="E23" s="9"/>
    </row>
    <row r="24" spans="1:11" ht="21" customHeight="1" x14ac:dyDescent="0.2">
      <c r="A24" s="6" t="str">
        <f t="shared" si="0"/>
        <v>N</v>
      </c>
      <c r="B24" s="7" t="str">
        <f t="shared" si="2"/>
        <v/>
      </c>
      <c r="C24" s="8"/>
      <c r="D24" s="8"/>
      <c r="E24" s="9"/>
    </row>
    <row r="25" spans="1:11" ht="21" customHeight="1" x14ac:dyDescent="0.2">
      <c r="A25" s="6" t="str">
        <f t="shared" si="0"/>
        <v>N</v>
      </c>
      <c r="B25" s="7" t="str">
        <f t="shared" si="2"/>
        <v/>
      </c>
      <c r="C25" s="8"/>
      <c r="D25" s="8"/>
      <c r="E25" s="9"/>
    </row>
    <row r="26" spans="1:11" ht="21" customHeight="1" thickBot="1" x14ac:dyDescent="0.25">
      <c r="A26" s="6" t="str">
        <f t="shared" si="0"/>
        <v>N</v>
      </c>
      <c r="B26" s="7" t="str">
        <f t="shared" si="2"/>
        <v/>
      </c>
      <c r="C26" s="8"/>
      <c r="D26" s="8"/>
      <c r="E26" s="9"/>
    </row>
    <row r="27" spans="1:11" ht="21" customHeight="1" thickTop="1" x14ac:dyDescent="0.2">
      <c r="A27" s="6" t="str">
        <f t="shared" si="0"/>
        <v>N</v>
      </c>
      <c r="B27" s="7" t="str">
        <f t="shared" si="2"/>
        <v/>
      </c>
      <c r="C27" s="8"/>
      <c r="D27" s="8"/>
      <c r="E27" s="9"/>
      <c r="H27" s="14" t="s">
        <v>24</v>
      </c>
      <c r="I27" s="13"/>
    </row>
    <row r="28" spans="1:11" ht="21" customHeight="1" x14ac:dyDescent="0.2">
      <c r="A28" s="6" t="str">
        <f t="shared" si="0"/>
        <v>N</v>
      </c>
      <c r="B28" s="7" t="str">
        <f t="shared" si="2"/>
        <v/>
      </c>
      <c r="C28" s="8"/>
      <c r="D28" s="8"/>
      <c r="E28" s="9"/>
      <c r="H28" s="7" t="s">
        <v>25</v>
      </c>
      <c r="I28" s="9"/>
    </row>
    <row r="29" spans="1:11" ht="21" customHeight="1" x14ac:dyDescent="0.2">
      <c r="A29" s="6" t="str">
        <f t="shared" si="0"/>
        <v>N</v>
      </c>
      <c r="B29" s="7" t="str">
        <f t="shared" si="2"/>
        <v/>
      </c>
      <c r="C29" s="8"/>
      <c r="D29" s="8"/>
      <c r="E29" s="9"/>
      <c r="H29" s="7" t="s">
        <v>26</v>
      </c>
      <c r="I29" s="9"/>
    </row>
    <row r="30" spans="1:11" ht="21" customHeight="1" x14ac:dyDescent="0.2">
      <c r="A30" s="6" t="str">
        <f t="shared" si="0"/>
        <v>N</v>
      </c>
      <c r="B30" s="7" t="str">
        <f t="shared" si="2"/>
        <v/>
      </c>
      <c r="C30" s="8"/>
      <c r="D30" s="8"/>
      <c r="E30" s="9"/>
      <c r="H30" s="7" t="s">
        <v>27</v>
      </c>
      <c r="I30" s="9"/>
    </row>
    <row r="31" spans="1:11" ht="21" customHeight="1" x14ac:dyDescent="0.2">
      <c r="A31" s="6" t="str">
        <f t="shared" si="0"/>
        <v>N</v>
      </c>
      <c r="B31" s="7" t="str">
        <f t="shared" si="2"/>
        <v/>
      </c>
      <c r="C31" s="8"/>
      <c r="D31" s="8"/>
      <c r="E31" s="9"/>
      <c r="H31" s="7" t="s">
        <v>28</v>
      </c>
      <c r="I31" s="9"/>
    </row>
    <row r="32" spans="1:11" ht="21" customHeight="1" x14ac:dyDescent="0.2">
      <c r="A32" s="6" t="str">
        <f t="shared" si="0"/>
        <v>N</v>
      </c>
      <c r="B32" s="7" t="str">
        <f t="shared" si="2"/>
        <v/>
      </c>
      <c r="C32" s="8"/>
      <c r="D32" s="8"/>
      <c r="E32" s="9"/>
      <c r="H32" s="7"/>
      <c r="I32" s="9"/>
    </row>
    <row r="33" spans="1:9" ht="21" customHeight="1" x14ac:dyDescent="0.2">
      <c r="A33" s="6" t="str">
        <f t="shared" si="0"/>
        <v>N</v>
      </c>
      <c r="B33" s="7" t="str">
        <f t="shared" si="2"/>
        <v/>
      </c>
      <c r="C33" s="8"/>
      <c r="D33" s="8"/>
      <c r="E33" s="9"/>
      <c r="H33" s="7"/>
      <c r="I33" s="9"/>
    </row>
    <row r="34" spans="1:9" ht="21" customHeight="1" thickBot="1" x14ac:dyDescent="0.25">
      <c r="A34" s="6" t="str">
        <f t="shared" si="0"/>
        <v>N</v>
      </c>
      <c r="B34" s="7" t="str">
        <f t="shared" si="2"/>
        <v/>
      </c>
      <c r="C34" s="8"/>
      <c r="D34" s="8"/>
      <c r="E34" s="9"/>
      <c r="H34" s="25" t="s">
        <v>50</v>
      </c>
      <c r="I34" s="12"/>
    </row>
    <row r="35" spans="1:9" ht="21" customHeight="1" thickTop="1" x14ac:dyDescent="0.2">
      <c r="A35" s="6" t="str">
        <f t="shared" si="0"/>
        <v>N</v>
      </c>
      <c r="B35" s="7" t="str">
        <f t="shared" si="2"/>
        <v/>
      </c>
      <c r="C35" s="8"/>
      <c r="D35" s="8"/>
      <c r="E35" s="9"/>
    </row>
    <row r="36" spans="1:9" ht="21" customHeight="1" x14ac:dyDescent="0.2">
      <c r="A36" s="6" t="str">
        <f t="shared" si="0"/>
        <v>N</v>
      </c>
      <c r="B36" s="7" t="str">
        <f t="shared" si="2"/>
        <v/>
      </c>
      <c r="C36" s="8"/>
      <c r="D36" s="8"/>
      <c r="E36" s="9"/>
    </row>
    <row r="37" spans="1:9" ht="21" customHeight="1" x14ac:dyDescent="0.2">
      <c r="A37" s="6" t="str">
        <f t="shared" si="0"/>
        <v>N</v>
      </c>
      <c r="B37" s="7" t="str">
        <f t="shared" si="2"/>
        <v/>
      </c>
      <c r="C37" s="8"/>
      <c r="D37" s="8"/>
      <c r="E37" s="9"/>
    </row>
    <row r="38" spans="1:9" ht="21" customHeight="1" x14ac:dyDescent="0.2">
      <c r="A38" s="6" t="str">
        <f t="shared" si="0"/>
        <v>N</v>
      </c>
      <c r="B38" s="7" t="str">
        <f t="shared" si="2"/>
        <v/>
      </c>
      <c r="C38" s="8"/>
      <c r="D38" s="8"/>
      <c r="E38" s="9"/>
    </row>
    <row r="39" spans="1:9" ht="21" customHeight="1" x14ac:dyDescent="0.2">
      <c r="A39" s="6" t="str">
        <f t="shared" si="0"/>
        <v>N</v>
      </c>
      <c r="B39" s="7" t="str">
        <f t="shared" si="2"/>
        <v/>
      </c>
      <c r="C39" s="8"/>
      <c r="D39" s="8"/>
      <c r="E39" s="9"/>
    </row>
    <row r="40" spans="1:9" ht="21" customHeight="1" x14ac:dyDescent="0.2">
      <c r="A40" s="6" t="str">
        <f t="shared" si="0"/>
        <v>N</v>
      </c>
      <c r="B40" s="7" t="str">
        <f t="shared" si="2"/>
        <v/>
      </c>
      <c r="C40" s="8"/>
      <c r="D40" s="8"/>
      <c r="E40" s="9"/>
    </row>
    <row r="41" spans="1:9" ht="21" customHeight="1" x14ac:dyDescent="0.2">
      <c r="A41" s="6" t="str">
        <f t="shared" si="0"/>
        <v>N</v>
      </c>
      <c r="B41" s="7" t="str">
        <f t="shared" si="2"/>
        <v/>
      </c>
      <c r="C41" s="8"/>
      <c r="D41" s="8"/>
      <c r="E41" s="9"/>
    </row>
    <row r="42" spans="1:9" ht="21" customHeight="1" x14ac:dyDescent="0.2">
      <c r="A42" s="6" t="str">
        <f t="shared" si="0"/>
        <v>N</v>
      </c>
      <c r="B42" s="7" t="str">
        <f t="shared" si="2"/>
        <v/>
      </c>
      <c r="C42" s="8"/>
      <c r="D42" s="8"/>
      <c r="E42" s="9"/>
    </row>
    <row r="43" spans="1:9" ht="21" customHeight="1" x14ac:dyDescent="0.2">
      <c r="A43" s="6" t="str">
        <f t="shared" si="0"/>
        <v>N</v>
      </c>
      <c r="B43" s="7" t="str">
        <f t="shared" si="2"/>
        <v/>
      </c>
      <c r="C43" s="8"/>
      <c r="D43" s="8"/>
      <c r="E43" s="9"/>
    </row>
    <row r="44" spans="1:9" ht="21" customHeight="1" x14ac:dyDescent="0.2">
      <c r="A44" s="6" t="str">
        <f t="shared" si="0"/>
        <v>N</v>
      </c>
      <c r="B44" s="7" t="str">
        <f t="shared" si="2"/>
        <v/>
      </c>
      <c r="C44" s="8"/>
      <c r="D44" s="8"/>
      <c r="E44" s="9"/>
    </row>
    <row r="45" spans="1:9" ht="21" customHeight="1" x14ac:dyDescent="0.2">
      <c r="A45" s="6" t="str">
        <f t="shared" si="0"/>
        <v>N</v>
      </c>
      <c r="B45" s="7" t="str">
        <f t="shared" si="2"/>
        <v/>
      </c>
      <c r="C45" s="8"/>
      <c r="D45" s="8"/>
      <c r="E45" s="9"/>
    </row>
    <row r="46" spans="1:9" ht="21" customHeight="1" x14ac:dyDescent="0.2">
      <c r="A46" s="6" t="str">
        <f t="shared" si="0"/>
        <v>N</v>
      </c>
      <c r="B46" s="7" t="str">
        <f t="shared" si="2"/>
        <v/>
      </c>
      <c r="C46" s="8"/>
      <c r="D46" s="8"/>
      <c r="E46" s="9"/>
    </row>
    <row r="47" spans="1:9" ht="21" customHeight="1" x14ac:dyDescent="0.2">
      <c r="A47" s="6" t="str">
        <f t="shared" si="0"/>
        <v>N</v>
      </c>
      <c r="B47" s="7" t="str">
        <f t="shared" si="2"/>
        <v/>
      </c>
      <c r="C47" s="8"/>
      <c r="D47" s="8"/>
      <c r="E47" s="9"/>
    </row>
    <row r="48" spans="1:9" ht="21" customHeight="1" x14ac:dyDescent="0.2">
      <c r="A48" s="6" t="str">
        <f t="shared" si="0"/>
        <v>N</v>
      </c>
      <c r="B48" s="7" t="str">
        <f t="shared" si="2"/>
        <v/>
      </c>
      <c r="C48" s="8"/>
      <c r="D48" s="8"/>
      <c r="E48" s="9"/>
    </row>
    <row r="49" spans="1:5" ht="21" customHeight="1" x14ac:dyDescent="0.2">
      <c r="A49" s="6" t="str">
        <f t="shared" si="0"/>
        <v>N</v>
      </c>
      <c r="B49" s="7" t="str">
        <f t="shared" si="2"/>
        <v/>
      </c>
      <c r="C49" s="8"/>
      <c r="D49" s="8"/>
      <c r="E49" s="9"/>
    </row>
    <row r="50" spans="1:5" ht="21" customHeight="1" x14ac:dyDescent="0.2">
      <c r="A50" s="6" t="str">
        <f t="shared" si="0"/>
        <v>N</v>
      </c>
      <c r="B50" s="7" t="str">
        <f t="shared" si="2"/>
        <v/>
      </c>
      <c r="C50" s="8"/>
      <c r="D50" s="8"/>
      <c r="E50" s="9"/>
    </row>
    <row r="51" spans="1:5" ht="21" customHeight="1" x14ac:dyDescent="0.2">
      <c r="A51" s="6" t="str">
        <f t="shared" si="0"/>
        <v>N</v>
      </c>
      <c r="B51" s="7" t="str">
        <f t="shared" si="2"/>
        <v/>
      </c>
      <c r="C51" s="8"/>
      <c r="D51" s="8"/>
      <c r="E51" s="9"/>
    </row>
    <row r="52" spans="1:5" ht="21" customHeight="1" x14ac:dyDescent="0.2">
      <c r="A52" s="6" t="str">
        <f t="shared" si="0"/>
        <v>N</v>
      </c>
      <c r="B52" s="7" t="str">
        <f t="shared" si="2"/>
        <v/>
      </c>
      <c r="C52" s="8"/>
      <c r="D52" s="8"/>
      <c r="E52" s="9"/>
    </row>
    <row r="53" spans="1:5" ht="21" customHeight="1" x14ac:dyDescent="0.2">
      <c r="A53" s="6" t="str">
        <f t="shared" si="0"/>
        <v>N</v>
      </c>
      <c r="B53" s="7" t="str">
        <f t="shared" si="2"/>
        <v/>
      </c>
      <c r="C53" s="8"/>
      <c r="D53" s="8"/>
      <c r="E53" s="9"/>
    </row>
    <row r="54" spans="1:5" ht="21" customHeight="1" x14ac:dyDescent="0.2">
      <c r="A54" s="6" t="str">
        <f t="shared" si="0"/>
        <v>N</v>
      </c>
      <c r="B54" s="7" t="str">
        <f t="shared" si="2"/>
        <v/>
      </c>
      <c r="C54" s="8"/>
      <c r="D54" s="8"/>
      <c r="E54" s="9"/>
    </row>
    <row r="55" spans="1:5" ht="21" customHeight="1" x14ac:dyDescent="0.2">
      <c r="A55" s="6" t="str">
        <f t="shared" si="0"/>
        <v>N</v>
      </c>
      <c r="B55" s="7" t="str">
        <f t="shared" si="2"/>
        <v/>
      </c>
      <c r="C55" s="8"/>
      <c r="D55" s="8"/>
      <c r="E55" s="9"/>
    </row>
    <row r="56" spans="1:5" ht="21" customHeight="1" x14ac:dyDescent="0.2">
      <c r="A56" s="6" t="str">
        <f t="shared" si="0"/>
        <v>N</v>
      </c>
      <c r="B56" s="7" t="str">
        <f t="shared" si="2"/>
        <v/>
      </c>
      <c r="C56" s="8"/>
      <c r="D56" s="8"/>
      <c r="E56" s="9"/>
    </row>
    <row r="57" spans="1:5" ht="21" customHeight="1" x14ac:dyDescent="0.2">
      <c r="A57" s="6" t="str">
        <f t="shared" si="0"/>
        <v>N</v>
      </c>
      <c r="B57" s="7" t="str">
        <f t="shared" si="2"/>
        <v/>
      </c>
      <c r="C57" s="8"/>
      <c r="D57" s="8"/>
      <c r="E57" s="9"/>
    </row>
    <row r="58" spans="1:5" ht="21" customHeight="1" x14ac:dyDescent="0.2">
      <c r="A58" s="6" t="str">
        <f t="shared" si="0"/>
        <v>N</v>
      </c>
      <c r="B58" s="7" t="str">
        <f t="shared" si="2"/>
        <v/>
      </c>
      <c r="C58" s="8"/>
      <c r="D58" s="8"/>
      <c r="E58" s="9"/>
    </row>
    <row r="59" spans="1:5" ht="21" customHeight="1" x14ac:dyDescent="0.2">
      <c r="A59" s="6" t="str">
        <f t="shared" si="0"/>
        <v>N</v>
      </c>
      <c r="B59" s="7" t="str">
        <f t="shared" si="2"/>
        <v/>
      </c>
      <c r="C59" s="8"/>
      <c r="D59" s="8"/>
      <c r="E59" s="9"/>
    </row>
    <row r="60" spans="1:5" ht="21" customHeight="1" x14ac:dyDescent="0.2">
      <c r="A60" s="6" t="str">
        <f t="shared" si="0"/>
        <v>N</v>
      </c>
      <c r="B60" s="7" t="str">
        <f t="shared" si="2"/>
        <v/>
      </c>
      <c r="C60" s="8"/>
      <c r="D60" s="8"/>
      <c r="E60" s="9"/>
    </row>
    <row r="61" spans="1:5" ht="21" customHeight="1" x14ac:dyDescent="0.2">
      <c r="A61" s="6" t="str">
        <f t="shared" si="0"/>
        <v>N</v>
      </c>
      <c r="B61" s="7" t="str">
        <f t="shared" si="2"/>
        <v/>
      </c>
      <c r="C61" s="8"/>
      <c r="D61" s="8"/>
      <c r="E61" s="9"/>
    </row>
    <row r="62" spans="1:5" ht="21" customHeight="1" x14ac:dyDescent="0.2">
      <c r="A62" s="6" t="str">
        <f t="shared" si="0"/>
        <v>N</v>
      </c>
      <c r="B62" s="7" t="str">
        <f t="shared" si="2"/>
        <v/>
      </c>
      <c r="C62" s="8"/>
      <c r="D62" s="8"/>
      <c r="E62" s="9"/>
    </row>
    <row r="63" spans="1:5" ht="21" customHeight="1" x14ac:dyDescent="0.2">
      <c r="A63" s="6" t="str">
        <f t="shared" si="0"/>
        <v>N</v>
      </c>
      <c r="B63" s="7" t="str">
        <f t="shared" ref="B63:B75" si="3">IFERROR(IF($A$6&gt;(B62),B62+1,""),"")</f>
        <v/>
      </c>
      <c r="C63" s="8"/>
      <c r="D63" s="8"/>
      <c r="E63" s="9"/>
    </row>
    <row r="64" spans="1:5" ht="21" customHeight="1" x14ac:dyDescent="0.2">
      <c r="A64" s="6" t="str">
        <f t="shared" si="0"/>
        <v>N</v>
      </c>
      <c r="B64" s="7" t="str">
        <f t="shared" si="3"/>
        <v/>
      </c>
      <c r="C64" s="8"/>
      <c r="D64" s="8"/>
      <c r="E64" s="9"/>
    </row>
    <row r="65" spans="1:5" ht="21" customHeight="1" x14ac:dyDescent="0.2">
      <c r="A65" s="6" t="str">
        <f t="shared" si="0"/>
        <v>N</v>
      </c>
      <c r="B65" s="7" t="str">
        <f t="shared" si="3"/>
        <v/>
      </c>
      <c r="C65" s="8"/>
      <c r="D65" s="8"/>
      <c r="E65" s="9"/>
    </row>
    <row r="66" spans="1:5" ht="21" customHeight="1" x14ac:dyDescent="0.2">
      <c r="A66" s="6" t="str">
        <f t="shared" si="0"/>
        <v>N</v>
      </c>
      <c r="B66" s="7" t="str">
        <f t="shared" si="3"/>
        <v/>
      </c>
      <c r="C66" s="8"/>
      <c r="D66" s="8"/>
      <c r="E66" s="9"/>
    </row>
    <row r="67" spans="1:5" ht="21" customHeight="1" x14ac:dyDescent="0.2">
      <c r="A67" s="6" t="str">
        <f t="shared" si="0"/>
        <v>N</v>
      </c>
      <c r="B67" s="7" t="str">
        <f t="shared" si="3"/>
        <v/>
      </c>
      <c r="C67" s="8"/>
      <c r="D67" s="8"/>
      <c r="E67" s="9"/>
    </row>
    <row r="68" spans="1:5" ht="21" customHeight="1" x14ac:dyDescent="0.2">
      <c r="A68" s="6" t="str">
        <f t="shared" si="0"/>
        <v>N</v>
      </c>
      <c r="B68" s="7" t="str">
        <f t="shared" si="3"/>
        <v/>
      </c>
      <c r="C68" s="8"/>
      <c r="D68" s="8"/>
      <c r="E68" s="9"/>
    </row>
    <row r="69" spans="1:5" ht="21" customHeight="1" x14ac:dyDescent="0.2">
      <c r="A69" s="6" t="str">
        <f t="shared" si="0"/>
        <v>N</v>
      </c>
      <c r="B69" s="7" t="str">
        <f t="shared" si="3"/>
        <v/>
      </c>
      <c r="C69" s="8"/>
      <c r="D69" s="8"/>
      <c r="E69" s="9"/>
    </row>
    <row r="70" spans="1:5" ht="21" customHeight="1" x14ac:dyDescent="0.2">
      <c r="A70" s="6" t="str">
        <f t="shared" si="0"/>
        <v>N</v>
      </c>
      <c r="B70" s="7" t="str">
        <f t="shared" si="3"/>
        <v/>
      </c>
      <c r="C70" s="8"/>
      <c r="D70" s="8"/>
      <c r="E70" s="9"/>
    </row>
    <row r="71" spans="1:5" ht="21" customHeight="1" x14ac:dyDescent="0.2">
      <c r="A71" s="6" t="str">
        <f t="shared" si="0"/>
        <v>N</v>
      </c>
      <c r="B71" s="7" t="str">
        <f t="shared" si="3"/>
        <v/>
      </c>
      <c r="C71" s="8"/>
      <c r="D71" s="8"/>
      <c r="E71" s="9"/>
    </row>
    <row r="72" spans="1:5" ht="21" customHeight="1" x14ac:dyDescent="0.2">
      <c r="A72" s="6" t="str">
        <f t="shared" si="0"/>
        <v>N</v>
      </c>
      <c r="B72" s="7" t="str">
        <f t="shared" si="3"/>
        <v/>
      </c>
      <c r="C72" s="8"/>
      <c r="D72" s="8"/>
      <c r="E72" s="9"/>
    </row>
    <row r="73" spans="1:5" ht="21" customHeight="1" x14ac:dyDescent="0.2">
      <c r="A73" s="6" t="str">
        <f t="shared" si="0"/>
        <v>N</v>
      </c>
      <c r="B73" s="7" t="str">
        <f t="shared" si="3"/>
        <v/>
      </c>
      <c r="C73" s="8"/>
      <c r="D73" s="8"/>
      <c r="E73" s="9"/>
    </row>
    <row r="74" spans="1:5" ht="21" customHeight="1" x14ac:dyDescent="0.2">
      <c r="A74" s="6" t="str">
        <f t="shared" si="0"/>
        <v>N</v>
      </c>
      <c r="B74" s="7" t="str">
        <f t="shared" si="3"/>
        <v/>
      </c>
      <c r="C74" s="8"/>
      <c r="D74" s="8"/>
      <c r="E74" s="9"/>
    </row>
    <row r="75" spans="1:5" ht="21" customHeight="1" x14ac:dyDescent="0.2">
      <c r="A75" s="6" t="str">
        <f t="shared" si="0"/>
        <v>N</v>
      </c>
      <c r="B75" s="7" t="str">
        <f t="shared" si="3"/>
        <v/>
      </c>
      <c r="C75" s="8"/>
      <c r="D75" s="8"/>
      <c r="E75" s="9"/>
    </row>
    <row r="76" spans="1:5" ht="21" customHeight="1" x14ac:dyDescent="0.2">
      <c r="A76" s="6" t="str">
        <f t="shared" ref="A76:A77" si="4">IF(B76="","N","Y")</f>
        <v>N</v>
      </c>
      <c r="B76" s="7" t="str">
        <f t="shared" ref="B76:B77" si="5">IFERROR(IF($A$6&gt;(B75),B75+1,""),"")</f>
        <v/>
      </c>
      <c r="C76" s="8"/>
      <c r="D76" s="8"/>
      <c r="E76" s="9"/>
    </row>
    <row r="77" spans="1:5" ht="21" customHeight="1" x14ac:dyDescent="0.2">
      <c r="A77" s="6" t="str">
        <f t="shared" si="4"/>
        <v>N</v>
      </c>
      <c r="B77" s="7" t="str">
        <f t="shared" si="5"/>
        <v/>
      </c>
      <c r="C77" s="8"/>
      <c r="D77" s="8"/>
      <c r="E77" s="9"/>
    </row>
    <row r="78" spans="1:5" ht="21" customHeight="1" thickBot="1" x14ac:dyDescent="0.25">
      <c r="A78" s="6" t="str">
        <f t="shared" ref="A78" si="6">IF(B78="","N","Y")</f>
        <v>N</v>
      </c>
      <c r="B78" s="10"/>
      <c r="C78" s="11"/>
      <c r="D78" s="11"/>
      <c r="E78" s="12"/>
    </row>
    <row r="79" spans="1:5" ht="16" thickTop="1" x14ac:dyDescent="0.2">
      <c r="A79" s="6"/>
    </row>
  </sheetData>
  <sheetProtection algorithmName="SHA-512" hashValue="ubpVoj7vCNSlHvKZK8k7guUf0UE0NGqiNbB0+OJI9TQkKHyLhrA0d+l9xoX8WZ7EHgmV1Rs/IxKexuNQIeYSbg==" saltValue="qC7XcKgg3DpNPcHqOGKatg==" spinCount="100000" sheet="1" objects="1" scenarios="1"/>
  <mergeCells count="12">
    <mergeCell ref="J9:K9"/>
    <mergeCell ref="A1:E1"/>
    <mergeCell ref="B5:C5"/>
    <mergeCell ref="D5:E5"/>
    <mergeCell ref="B3:C3"/>
    <mergeCell ref="D3:E3"/>
    <mergeCell ref="B6:C6"/>
    <mergeCell ref="D6:E6"/>
    <mergeCell ref="B7:C7"/>
    <mergeCell ref="D7:E7"/>
    <mergeCell ref="B4:C4"/>
    <mergeCell ref="D4:E4"/>
  </mergeCells>
  <phoneticPr fontId="13" type="noConversion"/>
  <conditionalFormatting sqref="C9:E86">
    <cfRule type="expression" dxfId="0" priority="1">
      <formula>$A9="Y"</formula>
    </cfRule>
  </conditionalFormatting>
  <dataValidations xWindow="121" yWindow="358" count="3">
    <dataValidation type="list" allowBlank="1" showInputMessage="1" showErrorMessage="1" promptTitle="Shirt Size" prompt="Choose shirt size" sqref="C9:C78" xr:uid="{00000000-0002-0000-0000-000000000000}">
      <formula1>Shirts</formula1>
    </dataValidation>
    <dataValidation type="list" allowBlank="1" showInputMessage="1" showErrorMessage="1" promptTitle="Short Size" prompt="Input size of shorts required " sqref="D9:D78" xr:uid="{00000000-0002-0000-0000-000001000000}">
      <formula1>Shorts</formula1>
    </dataValidation>
    <dataValidation type="list" allowBlank="1" showInputMessage="1" showErrorMessage="1" promptTitle="Sock size" prompt="Input sock size required" sqref="E9:E78" xr:uid="{00000000-0002-0000-0000-000002000000}">
      <formula1>Socks</formula1>
    </dataValidation>
  </dataValidations>
  <pageMargins left="0.31496062992125984" right="0.31496062992125984" top="0.55118110236220474" bottom="0.55118110236220474" header="0.31496062992125984" footer="0.31496062992125984"/>
  <pageSetup paperSize="9" scale="50" fitToHeight="2" orientation="landscape" verticalDpi="0" r:id="rId1"/>
  <headerFooter>
    <oddFooter>&amp;LKit Order Form V1.1&amp;RPage &amp;P of &amp;N</oddFooter>
  </headerFooter>
  <rowBreaks count="1" manualBreakCount="1">
    <brk id="43" max="11" man="1"/>
  </rowBreaks>
  <ignoredErrors>
    <ignoredError sqref="B21" 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xWindow="121" yWindow="358" count="1">
        <x14:dataValidation type="list" allowBlank="1" showInputMessage="1" showErrorMessage="1" promptTitle="Select if Blood shirt needed" prompt="Enter Y if blood shirt needed" xr:uid="{00000000-0002-0000-0000-000004000000}">
          <x14:formula1>
            <xm:f>lookups!$H$1:$H$2</xm:f>
          </x14:formula1>
          <xm:sqref>D7:E7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7"/>
  <sheetViews>
    <sheetView workbookViewId="0">
      <selection activeCell="E1" sqref="E1:E1048576"/>
    </sheetView>
  </sheetViews>
  <sheetFormatPr baseColWidth="10" defaultColWidth="8.83203125" defaultRowHeight="15" x14ac:dyDescent="0.2"/>
  <cols>
    <col min="1" max="2" width="12.5" bestFit="1" customWidth="1"/>
    <col min="3" max="3" width="10" bestFit="1" customWidth="1"/>
    <col min="5" max="5" width="14.1640625" bestFit="1" customWidth="1"/>
  </cols>
  <sheetData>
    <row r="1" spans="1:8" x14ac:dyDescent="0.2">
      <c r="A1" t="s">
        <v>29</v>
      </c>
      <c r="B1" t="s">
        <v>30</v>
      </c>
      <c r="C1" t="s">
        <v>31</v>
      </c>
      <c r="H1" t="s">
        <v>32</v>
      </c>
    </row>
    <row r="2" spans="1:8" x14ac:dyDescent="0.2">
      <c r="A2" t="s">
        <v>33</v>
      </c>
      <c r="B2" t="s">
        <v>34</v>
      </c>
      <c r="C2" t="s">
        <v>35</v>
      </c>
      <c r="H2" t="s">
        <v>36</v>
      </c>
    </row>
    <row r="3" spans="1:8" x14ac:dyDescent="0.2">
      <c r="A3" t="s">
        <v>37</v>
      </c>
      <c r="B3" t="s">
        <v>38</v>
      </c>
      <c r="C3" t="s">
        <v>39</v>
      </c>
    </row>
    <row r="4" spans="1:8" x14ac:dyDescent="0.2">
      <c r="A4" t="s">
        <v>40</v>
      </c>
      <c r="B4" t="s">
        <v>41</v>
      </c>
      <c r="C4" t="s">
        <v>42</v>
      </c>
    </row>
    <row r="5" spans="1:8" x14ac:dyDescent="0.2">
      <c r="A5" t="s">
        <v>43</v>
      </c>
      <c r="B5" t="s">
        <v>44</v>
      </c>
    </row>
    <row r="6" spans="1:8" x14ac:dyDescent="0.2">
      <c r="A6" t="s">
        <v>45</v>
      </c>
      <c r="B6" t="s">
        <v>46</v>
      </c>
    </row>
    <row r="7" spans="1:8" x14ac:dyDescent="0.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Kit ordering</vt:lpstr>
      <vt:lpstr>lookups</vt:lpstr>
      <vt:lpstr>'Kit ordering'!Print_Area</vt:lpstr>
      <vt:lpstr>'Kit ordering'!Print_Titles</vt:lpstr>
      <vt:lpstr>Shirts</vt:lpstr>
      <vt:lpstr>Shorts</vt:lpstr>
      <vt:lpstr>Socks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Baiju Nakarja</dc:creator>
  <cp:keywords/>
  <dc:description/>
  <cp:lastModifiedBy>Microsoft Office User</cp:lastModifiedBy>
  <cp:revision/>
  <dcterms:created xsi:type="dcterms:W3CDTF">2017-09-09T15:02:09Z</dcterms:created>
  <dcterms:modified xsi:type="dcterms:W3CDTF">2022-09-05T15:11:06Z</dcterms:modified>
  <cp:category/>
  <cp:contentStatus/>
</cp:coreProperties>
</file>